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5875" windowHeight="113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3" i="1"/>
  <c r="E52" i="1" l="1"/>
  <c r="F52" i="1"/>
  <c r="C52" i="1" l="1"/>
</calcChain>
</file>

<file path=xl/sharedStrings.xml><?xml version="1.0" encoding="utf-8"?>
<sst xmlns="http://schemas.openxmlformats.org/spreadsheetml/2006/main" count="137" uniqueCount="46">
  <si>
    <t>Název</t>
  </si>
  <si>
    <t>Druh opravy</t>
  </si>
  <si>
    <t>Rok</t>
  </si>
  <si>
    <t>Jiráskova, Sladkovského</t>
  </si>
  <si>
    <t>Náklad (Kč)</t>
  </si>
  <si>
    <t>oprava střech</t>
  </si>
  <si>
    <t>oprava vzduchotechniky, SDK podhledů</t>
  </si>
  <si>
    <t>Jiráskova 10, 10B</t>
  </si>
  <si>
    <t>oprava teras</t>
  </si>
  <si>
    <t>výměna IRTN</t>
  </si>
  <si>
    <t>Jiráskova - garáže</t>
  </si>
  <si>
    <t>Jiráskova 10C</t>
  </si>
  <si>
    <t>Sladkovského 1C, 1D</t>
  </si>
  <si>
    <t>Sladkovského 1A</t>
  </si>
  <si>
    <t>Jiráskova 10C, Sladkovského 1B, 1D</t>
  </si>
  <si>
    <t>Sladkovského - podzemní garáže</t>
  </si>
  <si>
    <t>oprava elektroinstalace</t>
  </si>
  <si>
    <t>nátěry podlahy a stěn</t>
  </si>
  <si>
    <t>Jiráskova 10</t>
  </si>
  <si>
    <t>oprava 1. terasy</t>
  </si>
  <si>
    <t>oprava 2. terasy</t>
  </si>
  <si>
    <t>Jiráskova 10 B</t>
  </si>
  <si>
    <t>revize</t>
  </si>
  <si>
    <t>projekty</t>
  </si>
  <si>
    <t>drobná údržba</t>
  </si>
  <si>
    <t>Jiráskova 10A</t>
  </si>
  <si>
    <t>Jiráskova 10B</t>
  </si>
  <si>
    <t>Sladkovského 1</t>
  </si>
  <si>
    <t>Sladkovského 1B</t>
  </si>
  <si>
    <t>Sladkovského 1C</t>
  </si>
  <si>
    <t>Sladkovského 1D</t>
  </si>
  <si>
    <t>Sladkovského 1E</t>
  </si>
  <si>
    <t>Sladkovského 1G</t>
  </si>
  <si>
    <t>Celkem</t>
  </si>
  <si>
    <t>2006 - 2020</t>
  </si>
  <si>
    <t>Město</t>
  </si>
  <si>
    <t>BD</t>
  </si>
  <si>
    <t>úprava umístění radiátorů v podkrov.bytech</t>
  </si>
  <si>
    <t>seč.vnitrobloků,údržba chodníků (plevel,sníh)</t>
  </si>
  <si>
    <t>zakrytí technologických prostupů</t>
  </si>
  <si>
    <t>vým.a zasklení výplní otvorů,zatepl.ostění</t>
  </si>
  <si>
    <t>opr.izolace vzduchotechniky v půdním prost.</t>
  </si>
  <si>
    <t>výměna zasklení výplní otvorů,zatepl.ostění</t>
  </si>
  <si>
    <t>Náklady BD Jiráskova 2006 - 2020 (Kč)</t>
  </si>
  <si>
    <t>Jiráskova 10,10A,10B, Sladkovského 1,1B</t>
  </si>
  <si>
    <t>aktualizováno 29. 7.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</si>
</sst>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3" fontId="2" fillId="0" borderId="6" xfId="0" applyNumberFormat="1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3" fontId="2" fillId="0" borderId="1" xfId="0" applyNumberFormat="1" applyFont="1" applyBorder="1"/>
    <xf numFmtId="0" fontId="2" fillId="0" borderId="14" xfId="0" applyFont="1" applyBorder="1"/>
    <xf numFmtId="0" fontId="2" fillId="0" borderId="15" xfId="0" applyFont="1" applyBorder="1"/>
    <xf numFmtId="3" fontId="2" fillId="0" borderId="4" xfId="0" applyNumberFormat="1" applyFont="1" applyBorder="1"/>
    <xf numFmtId="3" fontId="4" fillId="0" borderId="0" xfId="0" applyNumberFormat="1" applyFont="1"/>
    <xf numFmtId="0" fontId="2" fillId="0" borderId="0" xfId="0" applyFont="1" applyFill="1" applyBorder="1"/>
    <xf numFmtId="3" fontId="2" fillId="0" borderId="0" xfId="0" applyNumberFormat="1" applyFont="1" applyBorder="1"/>
    <xf numFmtId="3" fontId="0" fillId="0" borderId="0" xfId="0" applyNumberFormat="1"/>
    <xf numFmtId="0" fontId="2" fillId="0" borderId="1" xfId="0" applyFont="1" applyBorder="1" applyAlignment="1">
      <alignment horizontal="center"/>
    </xf>
    <xf numFmtId="0" fontId="0" fillId="0" borderId="1" xfId="0" applyBorder="1"/>
    <xf numFmtId="3" fontId="2" fillId="0" borderId="7" xfId="0" applyNumberFormat="1" applyFont="1" applyBorder="1"/>
    <xf numFmtId="3" fontId="2" fillId="0" borderId="17" xfId="0" applyNumberFormat="1" applyFont="1" applyBorder="1"/>
    <xf numFmtId="3" fontId="2" fillId="0" borderId="17" xfId="0" applyNumberFormat="1" applyFont="1" applyFill="1" applyBorder="1"/>
    <xf numFmtId="0" fontId="0" fillId="0" borderId="4" xfId="0" applyBorder="1"/>
    <xf numFmtId="3" fontId="2" fillId="0" borderId="16" xfId="0" applyNumberFormat="1" applyFont="1" applyBorder="1"/>
    <xf numFmtId="0" fontId="0" fillId="0" borderId="1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3" fontId="5" fillId="0" borderId="0" xfId="0" applyNumberFormat="1" applyFont="1"/>
    <xf numFmtId="0" fontId="6" fillId="0" borderId="0" xfId="0" applyFont="1"/>
    <xf numFmtId="0" fontId="3" fillId="2" borderId="22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3" fontId="2" fillId="0" borderId="25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topLeftCell="A20" workbookViewId="0">
      <selection activeCell="J43" sqref="J43"/>
    </sheetView>
  </sheetViews>
  <sheetFormatPr defaultRowHeight="15" x14ac:dyDescent="0.25"/>
  <cols>
    <col min="1" max="1" width="38.5703125" customWidth="1"/>
    <col min="2" max="2" width="42" customWidth="1"/>
    <col min="3" max="3" width="14" customWidth="1"/>
    <col min="4" max="4" width="12.7109375" customWidth="1"/>
    <col min="5" max="5" width="10.7109375" customWidth="1"/>
    <col min="6" max="6" width="10.42578125" customWidth="1"/>
    <col min="7" max="7" width="10.7109375" customWidth="1"/>
    <col min="8" max="8" width="10.5703125" customWidth="1"/>
    <col min="9" max="9" width="10.42578125" customWidth="1"/>
  </cols>
  <sheetData>
    <row r="1" spans="1:7" ht="24" thickBot="1" x14ac:dyDescent="0.4">
      <c r="A1" s="35" t="s">
        <v>43</v>
      </c>
      <c r="B1" s="36"/>
      <c r="C1" s="36"/>
      <c r="D1" s="36"/>
      <c r="E1" s="36"/>
      <c r="F1" s="37"/>
    </row>
    <row r="2" spans="1:7" ht="19.5" thickBot="1" x14ac:dyDescent="0.35">
      <c r="A2" s="1" t="s">
        <v>0</v>
      </c>
      <c r="B2" s="2" t="s">
        <v>1</v>
      </c>
      <c r="C2" s="2" t="s">
        <v>4</v>
      </c>
      <c r="D2" s="2" t="s">
        <v>2</v>
      </c>
      <c r="E2" s="2" t="s">
        <v>35</v>
      </c>
      <c r="F2" s="3" t="s">
        <v>36</v>
      </c>
    </row>
    <row r="3" spans="1:7" ht="15.75" x14ac:dyDescent="0.25">
      <c r="A3" s="14" t="s">
        <v>10</v>
      </c>
      <c r="B3" s="15" t="s">
        <v>39</v>
      </c>
      <c r="C3" s="38">
        <f>E3+F3</f>
        <v>1720145</v>
      </c>
      <c r="D3" s="28">
        <v>2006</v>
      </c>
      <c r="E3" s="9">
        <v>1720145</v>
      </c>
      <c r="F3" s="23"/>
    </row>
    <row r="4" spans="1:7" ht="15.75" x14ac:dyDescent="0.25">
      <c r="A4" s="4" t="s">
        <v>11</v>
      </c>
      <c r="B4" s="12" t="s">
        <v>40</v>
      </c>
      <c r="C4" s="13">
        <f t="shared" ref="C4:C50" si="0">E4+F4</f>
        <v>673384</v>
      </c>
      <c r="D4" s="29">
        <v>2006</v>
      </c>
      <c r="E4" s="13">
        <v>673384</v>
      </c>
      <c r="F4" s="24"/>
    </row>
    <row r="5" spans="1:7" ht="15.75" x14ac:dyDescent="0.25">
      <c r="A5" s="4" t="s">
        <v>12</v>
      </c>
      <c r="B5" s="12" t="s">
        <v>40</v>
      </c>
      <c r="C5" s="13">
        <f t="shared" si="0"/>
        <v>1110681</v>
      </c>
      <c r="D5" s="29">
        <v>2006</v>
      </c>
      <c r="E5" s="13">
        <v>1110681</v>
      </c>
      <c r="F5" s="24"/>
    </row>
    <row r="6" spans="1:7" ht="15.75" x14ac:dyDescent="0.25">
      <c r="A6" s="4" t="s">
        <v>13</v>
      </c>
      <c r="B6" s="12" t="s">
        <v>40</v>
      </c>
      <c r="C6" s="13">
        <f t="shared" si="0"/>
        <v>709995</v>
      </c>
      <c r="D6" s="29">
        <v>2006</v>
      </c>
      <c r="E6" s="13">
        <v>709995</v>
      </c>
      <c r="F6" s="24"/>
    </row>
    <row r="7" spans="1:7" ht="15.75" x14ac:dyDescent="0.25">
      <c r="A7" s="4" t="s">
        <v>31</v>
      </c>
      <c r="B7" s="12" t="s">
        <v>40</v>
      </c>
      <c r="C7" s="13">
        <f t="shared" si="0"/>
        <v>557752</v>
      </c>
      <c r="D7" s="29">
        <v>2006</v>
      </c>
      <c r="E7" s="13">
        <v>557752</v>
      </c>
      <c r="F7" s="24"/>
    </row>
    <row r="8" spans="1:7" ht="15.75" x14ac:dyDescent="0.25">
      <c r="A8" s="4" t="s">
        <v>14</v>
      </c>
      <c r="B8" s="12" t="s">
        <v>41</v>
      </c>
      <c r="C8" s="13">
        <f t="shared" si="0"/>
        <v>22782</v>
      </c>
      <c r="D8" s="29">
        <v>2006</v>
      </c>
      <c r="E8" s="13">
        <v>22782</v>
      </c>
      <c r="F8" s="24"/>
    </row>
    <row r="9" spans="1:7" ht="15.75" x14ac:dyDescent="0.25">
      <c r="A9" s="4" t="s">
        <v>44</v>
      </c>
      <c r="B9" s="12" t="s">
        <v>42</v>
      </c>
      <c r="C9" s="13">
        <f t="shared" si="0"/>
        <v>2890899</v>
      </c>
      <c r="D9" s="29">
        <v>2007</v>
      </c>
      <c r="E9" s="13">
        <v>2890899</v>
      </c>
      <c r="F9" s="24"/>
    </row>
    <row r="10" spans="1:7" ht="15.75" x14ac:dyDescent="0.25">
      <c r="A10" s="4" t="s">
        <v>15</v>
      </c>
      <c r="B10" s="12" t="s">
        <v>16</v>
      </c>
      <c r="C10" s="13">
        <f t="shared" si="0"/>
        <v>32822</v>
      </c>
      <c r="D10" s="29">
        <v>2007</v>
      </c>
      <c r="E10" s="13"/>
      <c r="F10" s="24">
        <v>32822</v>
      </c>
    </row>
    <row r="11" spans="1:7" ht="15.75" x14ac:dyDescent="0.25">
      <c r="A11" s="5" t="s">
        <v>3</v>
      </c>
      <c r="B11" s="6" t="s">
        <v>5</v>
      </c>
      <c r="C11" s="13">
        <f t="shared" si="0"/>
        <v>10142381</v>
      </c>
      <c r="D11" s="29">
        <v>2008</v>
      </c>
      <c r="E11" s="13">
        <v>8157929</v>
      </c>
      <c r="F11" s="24">
        <v>1984452</v>
      </c>
      <c r="G11" s="20"/>
    </row>
    <row r="12" spans="1:7" ht="15.75" x14ac:dyDescent="0.25">
      <c r="A12" s="5" t="s">
        <v>3</v>
      </c>
      <c r="B12" s="6" t="s">
        <v>6</v>
      </c>
      <c r="C12" s="13">
        <f t="shared" si="0"/>
        <v>132773</v>
      </c>
      <c r="D12" s="29">
        <v>2009</v>
      </c>
      <c r="E12" s="13"/>
      <c r="F12" s="24">
        <v>132773</v>
      </c>
    </row>
    <row r="13" spans="1:7" ht="15.75" x14ac:dyDescent="0.25">
      <c r="A13" s="5" t="s">
        <v>7</v>
      </c>
      <c r="B13" s="6" t="s">
        <v>8</v>
      </c>
      <c r="C13" s="13">
        <f t="shared" si="0"/>
        <v>135997</v>
      </c>
      <c r="D13" s="29">
        <v>2009</v>
      </c>
      <c r="E13" s="13"/>
      <c r="F13" s="24">
        <v>135997</v>
      </c>
    </row>
    <row r="14" spans="1:7" ht="15.75" x14ac:dyDescent="0.25">
      <c r="A14" s="5" t="s">
        <v>3</v>
      </c>
      <c r="B14" s="6" t="s">
        <v>37</v>
      </c>
      <c r="C14" s="13">
        <f t="shared" si="0"/>
        <v>356180</v>
      </c>
      <c r="D14" s="29">
        <v>2010</v>
      </c>
      <c r="E14" s="13"/>
      <c r="F14" s="24">
        <v>356180</v>
      </c>
    </row>
    <row r="15" spans="1:7" ht="15.75" x14ac:dyDescent="0.25">
      <c r="A15" s="5" t="s">
        <v>3</v>
      </c>
      <c r="B15" s="6" t="s">
        <v>9</v>
      </c>
      <c r="C15" s="13">
        <f t="shared" si="0"/>
        <v>184986</v>
      </c>
      <c r="D15" s="29">
        <v>2012</v>
      </c>
      <c r="E15" s="21"/>
      <c r="F15" s="24">
        <v>184986</v>
      </c>
    </row>
    <row r="16" spans="1:7" ht="15.75" x14ac:dyDescent="0.25">
      <c r="A16" s="10" t="s">
        <v>15</v>
      </c>
      <c r="B16" s="11" t="s">
        <v>17</v>
      </c>
      <c r="C16" s="13">
        <f t="shared" si="0"/>
        <v>604939.5</v>
      </c>
      <c r="D16" s="29">
        <v>2016</v>
      </c>
      <c r="E16" s="21"/>
      <c r="F16" s="25">
        <v>604939.5</v>
      </c>
    </row>
    <row r="17" spans="1:6" ht="15.75" x14ac:dyDescent="0.25">
      <c r="A17" s="10" t="s">
        <v>18</v>
      </c>
      <c r="B17" s="11" t="s">
        <v>19</v>
      </c>
      <c r="C17" s="13">
        <f t="shared" si="0"/>
        <v>124708.3</v>
      </c>
      <c r="D17" s="29">
        <v>2019</v>
      </c>
      <c r="E17" s="21"/>
      <c r="F17" s="24">
        <v>124708.3</v>
      </c>
    </row>
    <row r="18" spans="1:6" ht="15.75" x14ac:dyDescent="0.25">
      <c r="A18" s="10" t="s">
        <v>21</v>
      </c>
      <c r="B18" s="11" t="s">
        <v>20</v>
      </c>
      <c r="C18" s="13">
        <f t="shared" si="0"/>
        <v>141250</v>
      </c>
      <c r="D18" s="29">
        <v>2020</v>
      </c>
      <c r="E18" s="21"/>
      <c r="F18" s="24">
        <v>141250</v>
      </c>
    </row>
    <row r="19" spans="1:6" ht="15.75" x14ac:dyDescent="0.25">
      <c r="A19" s="10" t="s">
        <v>3</v>
      </c>
      <c r="B19" s="11" t="s">
        <v>38</v>
      </c>
      <c r="C19" s="13">
        <f t="shared" si="0"/>
        <v>114555</v>
      </c>
      <c r="D19" s="29" t="s">
        <v>34</v>
      </c>
      <c r="E19" s="22"/>
      <c r="F19" s="24">
        <v>114555</v>
      </c>
    </row>
    <row r="20" spans="1:6" ht="15.75" x14ac:dyDescent="0.25">
      <c r="A20" s="10" t="s">
        <v>18</v>
      </c>
      <c r="B20" s="11" t="s">
        <v>24</v>
      </c>
      <c r="C20" s="13">
        <f t="shared" si="0"/>
        <v>146885</v>
      </c>
      <c r="D20" s="29" t="s">
        <v>34</v>
      </c>
      <c r="E20" s="22"/>
      <c r="F20" s="24">
        <v>146885</v>
      </c>
    </row>
    <row r="21" spans="1:6" ht="15.75" x14ac:dyDescent="0.25">
      <c r="A21" s="10" t="s">
        <v>18</v>
      </c>
      <c r="B21" s="11" t="s">
        <v>22</v>
      </c>
      <c r="C21" s="13">
        <f t="shared" si="0"/>
        <v>13154</v>
      </c>
      <c r="D21" s="29" t="s">
        <v>34</v>
      </c>
      <c r="E21" s="22"/>
      <c r="F21" s="24">
        <v>13154</v>
      </c>
    </row>
    <row r="22" spans="1:6" ht="15.75" x14ac:dyDescent="0.25">
      <c r="A22" s="10" t="s">
        <v>18</v>
      </c>
      <c r="B22" s="11" t="s">
        <v>23</v>
      </c>
      <c r="C22" s="13">
        <f t="shared" si="0"/>
        <v>23796</v>
      </c>
      <c r="D22" s="29" t="s">
        <v>34</v>
      </c>
      <c r="E22" s="22"/>
      <c r="F22" s="24">
        <v>23796</v>
      </c>
    </row>
    <row r="23" spans="1:6" ht="15.75" x14ac:dyDescent="0.25">
      <c r="A23" s="10" t="s">
        <v>25</v>
      </c>
      <c r="B23" s="11" t="s">
        <v>24</v>
      </c>
      <c r="C23" s="13">
        <f t="shared" si="0"/>
        <v>163256</v>
      </c>
      <c r="D23" s="29" t="s">
        <v>34</v>
      </c>
      <c r="E23" s="22"/>
      <c r="F23" s="24">
        <v>163256</v>
      </c>
    </row>
    <row r="24" spans="1:6" ht="15.75" x14ac:dyDescent="0.25">
      <c r="A24" s="10" t="s">
        <v>25</v>
      </c>
      <c r="B24" s="11" t="s">
        <v>22</v>
      </c>
      <c r="C24" s="13">
        <f t="shared" si="0"/>
        <v>11774</v>
      </c>
      <c r="D24" s="29" t="s">
        <v>34</v>
      </c>
      <c r="E24" s="22"/>
      <c r="F24" s="24">
        <v>11774</v>
      </c>
    </row>
    <row r="25" spans="1:6" ht="15.75" x14ac:dyDescent="0.25">
      <c r="A25" s="10" t="s">
        <v>25</v>
      </c>
      <c r="B25" s="11" t="s">
        <v>23</v>
      </c>
      <c r="C25" s="13">
        <f t="shared" si="0"/>
        <v>14098</v>
      </c>
      <c r="D25" s="29" t="s">
        <v>34</v>
      </c>
      <c r="E25" s="22"/>
      <c r="F25" s="24">
        <v>14098</v>
      </c>
    </row>
    <row r="26" spans="1:6" ht="15.75" x14ac:dyDescent="0.25">
      <c r="A26" s="10" t="s">
        <v>26</v>
      </c>
      <c r="B26" s="11" t="s">
        <v>24</v>
      </c>
      <c r="C26" s="13">
        <f t="shared" si="0"/>
        <v>111381</v>
      </c>
      <c r="D26" s="29" t="s">
        <v>34</v>
      </c>
      <c r="E26" s="22"/>
      <c r="F26" s="24">
        <v>111381</v>
      </c>
    </row>
    <row r="27" spans="1:6" ht="15.75" x14ac:dyDescent="0.25">
      <c r="A27" s="10" t="s">
        <v>26</v>
      </c>
      <c r="B27" s="11" t="s">
        <v>22</v>
      </c>
      <c r="C27" s="13">
        <f t="shared" si="0"/>
        <v>10574</v>
      </c>
      <c r="D27" s="29" t="s">
        <v>34</v>
      </c>
      <c r="E27" s="22"/>
      <c r="F27" s="24">
        <v>10574</v>
      </c>
    </row>
    <row r="28" spans="1:6" ht="15.75" x14ac:dyDescent="0.25">
      <c r="A28" s="5" t="s">
        <v>26</v>
      </c>
      <c r="B28" s="6" t="s">
        <v>23</v>
      </c>
      <c r="C28" s="13">
        <f t="shared" si="0"/>
        <v>15778</v>
      </c>
      <c r="D28" s="29" t="s">
        <v>34</v>
      </c>
      <c r="E28" s="22"/>
      <c r="F28" s="24">
        <v>15778</v>
      </c>
    </row>
    <row r="29" spans="1:6" ht="15.75" x14ac:dyDescent="0.25">
      <c r="A29" s="5" t="s">
        <v>11</v>
      </c>
      <c r="B29" s="6" t="s">
        <v>24</v>
      </c>
      <c r="C29" s="13">
        <f t="shared" si="0"/>
        <v>106716</v>
      </c>
      <c r="D29" s="30" t="s">
        <v>34</v>
      </c>
      <c r="E29" s="22"/>
      <c r="F29" s="24">
        <v>106716</v>
      </c>
    </row>
    <row r="30" spans="1:6" ht="15.75" x14ac:dyDescent="0.25">
      <c r="A30" s="5" t="s">
        <v>11</v>
      </c>
      <c r="B30" s="6" t="s">
        <v>22</v>
      </c>
      <c r="C30" s="13">
        <f t="shared" si="0"/>
        <v>15410</v>
      </c>
      <c r="D30" s="30" t="s">
        <v>34</v>
      </c>
      <c r="E30" s="22"/>
      <c r="F30" s="24">
        <v>15410</v>
      </c>
    </row>
    <row r="31" spans="1:6" ht="15.75" x14ac:dyDescent="0.25">
      <c r="A31" s="5" t="s">
        <v>11</v>
      </c>
      <c r="B31" s="6" t="s">
        <v>23</v>
      </c>
      <c r="C31" s="13">
        <f t="shared" si="0"/>
        <v>14098</v>
      </c>
      <c r="D31" s="30" t="s">
        <v>34</v>
      </c>
      <c r="E31" s="22"/>
      <c r="F31" s="24">
        <v>14098</v>
      </c>
    </row>
    <row r="32" spans="1:6" ht="15.75" x14ac:dyDescent="0.25">
      <c r="A32" s="10" t="s">
        <v>27</v>
      </c>
      <c r="B32" s="11" t="s">
        <v>24</v>
      </c>
      <c r="C32" s="13">
        <f t="shared" si="0"/>
        <v>127861</v>
      </c>
      <c r="D32" s="32" t="s">
        <v>34</v>
      </c>
      <c r="E32" s="22"/>
      <c r="F32" s="24">
        <v>127861</v>
      </c>
    </row>
    <row r="33" spans="1:6" ht="15.75" x14ac:dyDescent="0.25">
      <c r="A33" s="10" t="s">
        <v>27</v>
      </c>
      <c r="B33" s="11" t="s">
        <v>22</v>
      </c>
      <c r="C33" s="13">
        <f t="shared" si="0"/>
        <v>16185</v>
      </c>
      <c r="D33" s="29" t="s">
        <v>34</v>
      </c>
      <c r="E33" s="22"/>
      <c r="F33" s="24">
        <v>16185</v>
      </c>
    </row>
    <row r="34" spans="1:6" ht="15.75" x14ac:dyDescent="0.25">
      <c r="A34" s="10" t="s">
        <v>27</v>
      </c>
      <c r="B34" s="11" t="s">
        <v>23</v>
      </c>
      <c r="C34" s="13">
        <f t="shared" si="0"/>
        <v>14806</v>
      </c>
      <c r="D34" s="29" t="s">
        <v>34</v>
      </c>
      <c r="E34" s="22"/>
      <c r="F34" s="24">
        <v>14806</v>
      </c>
    </row>
    <row r="35" spans="1:6" ht="15.75" x14ac:dyDescent="0.25">
      <c r="A35" s="10" t="s">
        <v>13</v>
      </c>
      <c r="B35" s="11" t="s">
        <v>24</v>
      </c>
      <c r="C35" s="13">
        <f t="shared" si="0"/>
        <v>174269</v>
      </c>
      <c r="D35" s="29" t="s">
        <v>34</v>
      </c>
      <c r="E35" s="22"/>
      <c r="F35" s="24">
        <v>174269</v>
      </c>
    </row>
    <row r="36" spans="1:6" ht="15.75" x14ac:dyDescent="0.25">
      <c r="A36" s="10" t="s">
        <v>13</v>
      </c>
      <c r="B36" s="11" t="s">
        <v>22</v>
      </c>
      <c r="C36" s="13">
        <f t="shared" si="0"/>
        <v>11774</v>
      </c>
      <c r="D36" s="29" t="s">
        <v>34</v>
      </c>
      <c r="E36" s="22"/>
      <c r="F36" s="24">
        <v>11774</v>
      </c>
    </row>
    <row r="37" spans="1:6" ht="15.75" x14ac:dyDescent="0.25">
      <c r="A37" s="10" t="s">
        <v>13</v>
      </c>
      <c r="B37" s="11" t="s">
        <v>23</v>
      </c>
      <c r="C37" s="13">
        <f t="shared" si="0"/>
        <v>16323</v>
      </c>
      <c r="D37" s="29" t="s">
        <v>34</v>
      </c>
      <c r="E37" s="22"/>
      <c r="F37" s="24">
        <v>16323</v>
      </c>
    </row>
    <row r="38" spans="1:6" ht="15.75" x14ac:dyDescent="0.25">
      <c r="A38" s="10" t="s">
        <v>28</v>
      </c>
      <c r="B38" s="11" t="s">
        <v>24</v>
      </c>
      <c r="C38" s="13">
        <f t="shared" si="0"/>
        <v>344310</v>
      </c>
      <c r="D38" s="29" t="s">
        <v>34</v>
      </c>
      <c r="E38" s="22"/>
      <c r="F38" s="24">
        <v>344310</v>
      </c>
    </row>
    <row r="39" spans="1:6" ht="15.75" x14ac:dyDescent="0.25">
      <c r="A39" s="10" t="s">
        <v>28</v>
      </c>
      <c r="B39" s="11" t="s">
        <v>22</v>
      </c>
      <c r="C39" s="13">
        <f t="shared" si="0"/>
        <v>12254</v>
      </c>
      <c r="D39" s="29" t="s">
        <v>34</v>
      </c>
      <c r="E39" s="22"/>
      <c r="F39" s="24">
        <v>12254</v>
      </c>
    </row>
    <row r="40" spans="1:6" ht="15.75" x14ac:dyDescent="0.25">
      <c r="A40" s="10" t="s">
        <v>28</v>
      </c>
      <c r="B40" s="11" t="s">
        <v>23</v>
      </c>
      <c r="C40" s="13">
        <f t="shared" si="0"/>
        <v>14806</v>
      </c>
      <c r="D40" s="29" t="s">
        <v>34</v>
      </c>
      <c r="E40" s="22"/>
      <c r="F40" s="24">
        <v>14806</v>
      </c>
    </row>
    <row r="41" spans="1:6" ht="15.75" x14ac:dyDescent="0.25">
      <c r="A41" s="10" t="s">
        <v>29</v>
      </c>
      <c r="B41" s="11" t="s">
        <v>24</v>
      </c>
      <c r="C41" s="13">
        <f t="shared" si="0"/>
        <v>254651</v>
      </c>
      <c r="D41" s="29" t="s">
        <v>34</v>
      </c>
      <c r="E41" s="22"/>
      <c r="F41" s="24">
        <v>254651</v>
      </c>
    </row>
    <row r="42" spans="1:6" ht="15.75" x14ac:dyDescent="0.25">
      <c r="A42" s="10" t="s">
        <v>29</v>
      </c>
      <c r="B42" s="11" t="s">
        <v>22</v>
      </c>
      <c r="C42" s="13">
        <f t="shared" si="0"/>
        <v>10574</v>
      </c>
      <c r="D42" s="29" t="s">
        <v>34</v>
      </c>
      <c r="E42" s="22"/>
      <c r="F42" s="24">
        <v>10574</v>
      </c>
    </row>
    <row r="43" spans="1:6" ht="15.75" x14ac:dyDescent="0.25">
      <c r="A43" s="10" t="s">
        <v>29</v>
      </c>
      <c r="B43" s="11" t="s">
        <v>23</v>
      </c>
      <c r="C43" s="13">
        <f t="shared" si="0"/>
        <v>14806</v>
      </c>
      <c r="D43" s="29" t="s">
        <v>34</v>
      </c>
      <c r="E43" s="22"/>
      <c r="F43" s="24">
        <v>14806</v>
      </c>
    </row>
    <row r="44" spans="1:6" ht="15.75" x14ac:dyDescent="0.25">
      <c r="A44" s="10" t="s">
        <v>30</v>
      </c>
      <c r="B44" s="11" t="s">
        <v>24</v>
      </c>
      <c r="C44" s="13">
        <f t="shared" si="0"/>
        <v>253022</v>
      </c>
      <c r="D44" s="29" t="s">
        <v>34</v>
      </c>
      <c r="E44" s="22"/>
      <c r="F44" s="24">
        <v>253022</v>
      </c>
    </row>
    <row r="45" spans="1:6" ht="15.75" x14ac:dyDescent="0.25">
      <c r="A45" s="10" t="s">
        <v>30</v>
      </c>
      <c r="B45" s="11" t="s">
        <v>22</v>
      </c>
      <c r="C45" s="13">
        <f t="shared" si="0"/>
        <v>10574</v>
      </c>
      <c r="D45" s="29" t="s">
        <v>34</v>
      </c>
      <c r="E45" s="22"/>
      <c r="F45" s="24">
        <v>10574</v>
      </c>
    </row>
    <row r="46" spans="1:6" ht="15.75" x14ac:dyDescent="0.25">
      <c r="A46" s="10" t="s">
        <v>30</v>
      </c>
      <c r="B46" s="11" t="s">
        <v>23</v>
      </c>
      <c r="C46" s="13">
        <f t="shared" si="0"/>
        <v>14806</v>
      </c>
      <c r="D46" s="29" t="s">
        <v>34</v>
      </c>
      <c r="E46" s="22"/>
      <c r="F46" s="24">
        <v>14806</v>
      </c>
    </row>
    <row r="47" spans="1:6" ht="15.75" x14ac:dyDescent="0.25">
      <c r="A47" s="10" t="s">
        <v>31</v>
      </c>
      <c r="B47" s="11" t="s">
        <v>24</v>
      </c>
      <c r="C47" s="13">
        <f t="shared" si="0"/>
        <v>290549</v>
      </c>
      <c r="D47" s="29" t="s">
        <v>34</v>
      </c>
      <c r="E47" s="22"/>
      <c r="F47" s="24">
        <v>290549</v>
      </c>
    </row>
    <row r="48" spans="1:6" ht="15.75" x14ac:dyDescent="0.25">
      <c r="A48" s="10" t="s">
        <v>31</v>
      </c>
      <c r="B48" s="11" t="s">
        <v>22</v>
      </c>
      <c r="C48" s="13">
        <f t="shared" si="0"/>
        <v>17626</v>
      </c>
      <c r="D48" s="29" t="s">
        <v>34</v>
      </c>
      <c r="E48" s="22"/>
      <c r="F48" s="24">
        <v>17626</v>
      </c>
    </row>
    <row r="49" spans="1:7" ht="15.75" x14ac:dyDescent="0.25">
      <c r="A49" s="10" t="s">
        <v>31</v>
      </c>
      <c r="B49" s="11" t="s">
        <v>23</v>
      </c>
      <c r="C49" s="13">
        <f t="shared" si="0"/>
        <v>20856</v>
      </c>
      <c r="D49" s="29" t="s">
        <v>34</v>
      </c>
      <c r="E49" s="22"/>
      <c r="F49" s="24">
        <v>20856</v>
      </c>
    </row>
    <row r="50" spans="1:7" ht="15.75" x14ac:dyDescent="0.25">
      <c r="A50" s="10" t="s">
        <v>32</v>
      </c>
      <c r="B50" s="11" t="s">
        <v>24</v>
      </c>
      <c r="C50" s="13">
        <f t="shared" si="0"/>
        <v>563542</v>
      </c>
      <c r="D50" s="29" t="s">
        <v>34</v>
      </c>
      <c r="E50" s="22"/>
      <c r="F50" s="24">
        <v>563542</v>
      </c>
    </row>
    <row r="51" spans="1:7" ht="16.5" thickBot="1" x14ac:dyDescent="0.3">
      <c r="A51" s="7"/>
      <c r="B51" s="8"/>
      <c r="C51" s="16"/>
      <c r="D51" s="31"/>
      <c r="E51" s="26"/>
      <c r="F51" s="27"/>
    </row>
    <row r="52" spans="1:7" ht="19.5" x14ac:dyDescent="0.3">
      <c r="A52" s="18" t="s">
        <v>33</v>
      </c>
      <c r="C52" s="17">
        <f>SUM(C3:C51)</f>
        <v>22486743.800000001</v>
      </c>
      <c r="E52" s="33">
        <f>SUM(E3:E51)</f>
        <v>15843567</v>
      </c>
      <c r="F52" s="33">
        <f>SUM(F3:F51)</f>
        <v>6643176.7999999998</v>
      </c>
      <c r="G52" s="20"/>
    </row>
    <row r="54" spans="1:7" ht="15.75" x14ac:dyDescent="0.25">
      <c r="A54" s="34" t="s">
        <v>45</v>
      </c>
      <c r="E54" s="19"/>
    </row>
  </sheetData>
  <mergeCells count="1">
    <mergeCell ref="A1:F1"/>
  </mergeCells>
  <pageMargins left="0.7" right="0.7" top="0.78740157499999996" bottom="0.78740157499999996" header="0.3" footer="0.3"/>
  <pageSetup paperSize="9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Florianová Hana</dc:creator>
  <cp:lastModifiedBy>Florianová Hana</cp:lastModifiedBy>
  <cp:lastPrinted>2020-07-29T08:23:58Z</cp:lastPrinted>
  <dcterms:created xsi:type="dcterms:W3CDTF">2020-05-26T06:50:38Z</dcterms:created>
  <dcterms:modified xsi:type="dcterms:W3CDTF">2020-07-29T10:48:17Z</dcterms:modified>
</cp:coreProperties>
</file>